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88" i="1" l="1"/>
  <c r="F78" i="1"/>
  <c r="D65" i="1"/>
  <c r="D69" i="1" s="1"/>
  <c r="D31" i="1"/>
  <c r="D20" i="1"/>
  <c r="F20" i="1" s="1"/>
  <c r="D12" i="1"/>
  <c r="F12" i="1" s="1"/>
  <c r="F22" i="1" l="1"/>
</calcChain>
</file>

<file path=xl/sharedStrings.xml><?xml version="1.0" encoding="utf-8"?>
<sst xmlns="http://schemas.openxmlformats.org/spreadsheetml/2006/main" count="33" uniqueCount="27">
  <si>
    <t>Harrison County Community Foundation</t>
  </si>
  <si>
    <t>Construction Loan Debt</t>
  </si>
  <si>
    <t>Monthly Loan Payments</t>
  </si>
  <si>
    <t>Annual Loan Cost</t>
  </si>
  <si>
    <t>HCCF PRI Amount</t>
  </si>
  <si>
    <t>Payment + $500 Admin Fee</t>
  </si>
  <si>
    <t>Annual PRI Cost</t>
  </si>
  <si>
    <t>Annual Savings to Nonprofit</t>
  </si>
  <si>
    <t>Payments from Nonprofit</t>
  </si>
  <si>
    <t>Program Related Investment A</t>
  </si>
  <si>
    <t>5% Spending on $960,000</t>
  </si>
  <si>
    <t>Additional funds available</t>
  </si>
  <si>
    <t>Program Related Investment B</t>
  </si>
  <si>
    <t>Nonprofit Needs $1,100,000 to Purchase Building</t>
  </si>
  <si>
    <t>Currently Paying $38,000 Annual Rent</t>
  </si>
  <si>
    <t>Building has two other tenants Paying $50,000 in Rent</t>
  </si>
  <si>
    <t>Grant for Purchase</t>
  </si>
  <si>
    <t>PRI on Purchase Balance</t>
  </si>
  <si>
    <t>Annual Rent</t>
  </si>
  <si>
    <t>Savings to Nonprofit</t>
  </si>
  <si>
    <t>Rental Income A</t>
  </si>
  <si>
    <t>Rental Income B</t>
  </si>
  <si>
    <t>5% Spending on $500,000</t>
  </si>
  <si>
    <t>HCCF provided $600,000 Grant and $500,000 PRI at 0%</t>
  </si>
  <si>
    <t>0 % PRI to Pay-off Construction Debt over 20 Years</t>
  </si>
  <si>
    <t>Annual Benefit to Nonprofit</t>
  </si>
  <si>
    <t>Impact on HCCF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</si>
</sst>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0" xfId="1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1" applyFont="1"/>
    <xf numFmtId="0" fontId="0" fillId="0" borderId="0" xfId="0" applyAlignment="1">
      <alignment horizontal="center"/>
    </xf>
    <xf numFmtId="0" fontId="3" fillId="0" borderId="0" xfId="0" applyFont="1" applyAlignment="1"/>
    <xf numFmtId="0" fontId="2" fillId="0" borderId="0" xfId="0" applyFont="1" applyAlignment="1"/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2" fillId="0" borderId="0" xfId="0" applyNumberFormat="1" applyFont="1"/>
    <xf numFmtId="164" fontId="0" fillId="0" borderId="0" xfId="0" applyNumberFormat="1" applyBorder="1"/>
    <xf numFmtId="164" fontId="2" fillId="0" borderId="0" xfId="0" applyNumberFormat="1" applyFont="1" applyBorder="1"/>
    <xf numFmtId="0" fontId="2" fillId="0" borderId="0" xfId="0" applyFont="1" applyBorder="1"/>
    <xf numFmtId="0" fontId="2" fillId="0" borderId="0" xfId="0" applyFont="1"/>
    <xf numFmtId="164" fontId="2" fillId="0" borderId="0" xfId="1" applyNumberFormat="1" applyFont="1"/>
    <xf numFmtId="0" fontId="2" fillId="0" borderId="1" xfId="0" applyFont="1" applyBorder="1"/>
    <xf numFmtId="164" fontId="2" fillId="0" borderId="1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workbookViewId="0">
      <selection activeCell="M81" sqref="M81"/>
    </sheetView>
  </sheetViews>
  <sheetFormatPr defaultRowHeight="15" x14ac:dyDescent="0.25"/>
  <cols>
    <col min="2" max="2" width="26.7109375" customWidth="1"/>
    <col min="3" max="3" width="3" customWidth="1"/>
    <col min="4" max="4" width="16.28515625" customWidth="1"/>
    <col min="5" max="5" width="3.28515625" customWidth="1"/>
    <col min="6" max="6" width="14.7109375" customWidth="1"/>
    <col min="7" max="7" width="11.5703125" bestFit="1" customWidth="1"/>
    <col min="8" max="8" width="9.28515625" bestFit="1" customWidth="1"/>
    <col min="9" max="9" width="3.7109375" customWidth="1"/>
    <col min="10" max="10" width="11.5703125" bestFit="1" customWidth="1"/>
  </cols>
  <sheetData>
    <row r="1" spans="1:10" ht="18.75" x14ac:dyDescent="0.3">
      <c r="A1" s="3" t="s">
        <v>0</v>
      </c>
      <c r="B1" s="3"/>
      <c r="C1" s="3"/>
      <c r="D1" s="3"/>
      <c r="E1" s="3"/>
      <c r="F1" s="3"/>
      <c r="G1" s="3"/>
      <c r="H1" s="7"/>
      <c r="I1" s="7"/>
      <c r="J1" s="7"/>
    </row>
    <row r="2" spans="1:10" x14ac:dyDescent="0.25">
      <c r="A2" s="4" t="s">
        <v>9</v>
      </c>
      <c r="B2" s="4"/>
      <c r="C2" s="4"/>
      <c r="D2" s="4"/>
      <c r="E2" s="4"/>
      <c r="F2" s="4"/>
      <c r="G2" s="4"/>
      <c r="H2" s="8"/>
      <c r="I2" s="8"/>
      <c r="J2" s="8"/>
    </row>
    <row r="3" spans="1:10" x14ac:dyDescent="0.25">
      <c r="A3" s="2"/>
      <c r="B3" s="2"/>
      <c r="C3" s="2"/>
      <c r="D3" s="2"/>
      <c r="E3" s="2"/>
      <c r="F3" s="2"/>
      <c r="G3" s="2"/>
      <c r="H3" s="8"/>
      <c r="I3" s="8"/>
      <c r="J3" s="8"/>
    </row>
    <row r="4" spans="1:10" x14ac:dyDescent="0.25">
      <c r="A4" s="4" t="s">
        <v>24</v>
      </c>
      <c r="B4" s="4"/>
      <c r="C4" s="4"/>
      <c r="D4" s="4"/>
      <c r="E4" s="4"/>
      <c r="F4" s="4"/>
      <c r="G4" s="4"/>
      <c r="H4" s="8"/>
      <c r="I4" s="8"/>
      <c r="J4" s="8"/>
    </row>
    <row r="5" spans="1:10" x14ac:dyDescent="0.25">
      <c r="A5" s="2"/>
      <c r="B5" s="2"/>
      <c r="C5" s="2"/>
      <c r="D5" s="2"/>
      <c r="E5" s="2"/>
      <c r="F5" s="2"/>
      <c r="G5" s="2"/>
      <c r="H5" s="8"/>
      <c r="I5" s="8"/>
      <c r="J5" s="8"/>
    </row>
    <row r="8" spans="1:10" x14ac:dyDescent="0.25">
      <c r="B8" s="6" t="s">
        <v>1</v>
      </c>
      <c r="D8" s="1">
        <v>960000</v>
      </c>
    </row>
    <row r="9" spans="1:10" x14ac:dyDescent="0.25">
      <c r="B9" s="6"/>
      <c r="D9" s="1"/>
    </row>
    <row r="10" spans="1:10" x14ac:dyDescent="0.25">
      <c r="B10" s="6" t="s">
        <v>2</v>
      </c>
      <c r="D10" s="1">
        <v>8000</v>
      </c>
      <c r="E10" s="6"/>
    </row>
    <row r="11" spans="1:10" x14ac:dyDescent="0.25">
      <c r="B11" s="6"/>
      <c r="D11" s="9"/>
    </row>
    <row r="12" spans="1:10" x14ac:dyDescent="0.25">
      <c r="B12" s="6" t="s">
        <v>3</v>
      </c>
      <c r="D12" s="1">
        <f>SUM(D10*12)</f>
        <v>96000</v>
      </c>
      <c r="F12" s="11">
        <f>SUM(D12)</f>
        <v>96000</v>
      </c>
    </row>
    <row r="13" spans="1:10" x14ac:dyDescent="0.25">
      <c r="B13" s="6"/>
      <c r="D13" s="1"/>
      <c r="F13" s="10"/>
    </row>
    <row r="14" spans="1:10" x14ac:dyDescent="0.25">
      <c r="B14" s="6"/>
      <c r="D14" s="1"/>
    </row>
    <row r="15" spans="1:10" x14ac:dyDescent="0.25">
      <c r="B15" s="6"/>
      <c r="D15" s="1"/>
    </row>
    <row r="16" spans="1:10" x14ac:dyDescent="0.25">
      <c r="B16" s="6" t="s">
        <v>4</v>
      </c>
      <c r="D16" s="1">
        <v>960000</v>
      </c>
    </row>
    <row r="17" spans="1:7" x14ac:dyDescent="0.25">
      <c r="B17" s="6"/>
      <c r="D17" s="1"/>
    </row>
    <row r="18" spans="1:7" x14ac:dyDescent="0.25">
      <c r="B18" s="6" t="s">
        <v>5</v>
      </c>
      <c r="D18" s="1">
        <v>4500</v>
      </c>
    </row>
    <row r="19" spans="1:7" x14ac:dyDescent="0.25">
      <c r="B19" s="6"/>
      <c r="D19" s="1"/>
    </row>
    <row r="20" spans="1:7" x14ac:dyDescent="0.25">
      <c r="B20" s="6" t="s">
        <v>6</v>
      </c>
      <c r="D20" s="1">
        <f>SUM(D18*12)</f>
        <v>54000</v>
      </c>
      <c r="F20" s="18">
        <f>SUM(D20)</f>
        <v>54000</v>
      </c>
    </row>
    <row r="21" spans="1:7" x14ac:dyDescent="0.25">
      <c r="B21" s="6"/>
      <c r="D21" s="1"/>
      <c r="F21" s="10"/>
    </row>
    <row r="22" spans="1:7" x14ac:dyDescent="0.25">
      <c r="B22" s="6" t="s">
        <v>7</v>
      </c>
      <c r="D22" s="1"/>
      <c r="F22" s="11">
        <f>SUM(F12-F20)</f>
        <v>42000</v>
      </c>
    </row>
    <row r="23" spans="1:7" x14ac:dyDescent="0.25">
      <c r="B23" s="6"/>
      <c r="D23" s="1"/>
      <c r="F23" s="11"/>
    </row>
    <row r="24" spans="1:7" x14ac:dyDescent="0.25">
      <c r="B24" s="6"/>
      <c r="D24" s="1"/>
    </row>
    <row r="25" spans="1:7" x14ac:dyDescent="0.25">
      <c r="A25" s="4" t="s">
        <v>26</v>
      </c>
      <c r="B25" s="4"/>
      <c r="C25" s="4"/>
      <c r="D25" s="4"/>
      <c r="E25" s="4"/>
      <c r="F25" s="4"/>
      <c r="G25" s="4"/>
    </row>
    <row r="26" spans="1:7" x14ac:dyDescent="0.25">
      <c r="B26" s="6"/>
      <c r="D26" s="1"/>
    </row>
    <row r="27" spans="1:7" x14ac:dyDescent="0.25">
      <c r="B27" s="6" t="s">
        <v>10</v>
      </c>
      <c r="D27" s="1">
        <v>48000</v>
      </c>
    </row>
    <row r="28" spans="1:7" x14ac:dyDescent="0.25">
      <c r="B28" s="6"/>
      <c r="D28" s="1"/>
    </row>
    <row r="29" spans="1:7" x14ac:dyDescent="0.25">
      <c r="B29" s="6" t="s">
        <v>8</v>
      </c>
      <c r="D29" s="1">
        <v>54000</v>
      </c>
    </row>
    <row r="30" spans="1:7" x14ac:dyDescent="0.25">
      <c r="B30" s="6"/>
      <c r="D30" s="1"/>
    </row>
    <row r="31" spans="1:7" x14ac:dyDescent="0.25">
      <c r="B31" s="6" t="s">
        <v>11</v>
      </c>
      <c r="D31" s="1">
        <f>SUM(D29-D27)</f>
        <v>6000</v>
      </c>
    </row>
    <row r="32" spans="1:7" x14ac:dyDescent="0.25">
      <c r="B32" s="6"/>
      <c r="D32" s="1"/>
    </row>
    <row r="33" spans="2:4" x14ac:dyDescent="0.25">
      <c r="B33" s="6"/>
      <c r="D33" s="5"/>
    </row>
    <row r="34" spans="2:4" x14ac:dyDescent="0.25">
      <c r="B34" s="6"/>
      <c r="D34" s="5"/>
    </row>
    <row r="35" spans="2:4" x14ac:dyDescent="0.25">
      <c r="B35" s="6"/>
      <c r="D35" s="1"/>
    </row>
    <row r="36" spans="2:4" x14ac:dyDescent="0.25">
      <c r="D36" s="5"/>
    </row>
    <row r="37" spans="2:4" x14ac:dyDescent="0.25">
      <c r="D37" s="5"/>
    </row>
    <row r="38" spans="2:4" x14ac:dyDescent="0.25">
      <c r="D38" s="5"/>
    </row>
    <row r="39" spans="2:4" x14ac:dyDescent="0.25">
      <c r="D39" s="5"/>
    </row>
    <row r="40" spans="2:4" x14ac:dyDescent="0.25">
      <c r="D40" s="5"/>
    </row>
    <row r="41" spans="2:4" x14ac:dyDescent="0.25">
      <c r="D41" s="5"/>
    </row>
    <row r="42" spans="2:4" x14ac:dyDescent="0.25">
      <c r="D42" s="5"/>
    </row>
    <row r="50" spans="1:7" ht="18.75" x14ac:dyDescent="0.3">
      <c r="A50" s="3" t="s">
        <v>0</v>
      </c>
      <c r="B50" s="3"/>
      <c r="C50" s="3"/>
      <c r="D50" s="3"/>
      <c r="E50" s="3"/>
      <c r="F50" s="3"/>
      <c r="G50" s="3"/>
    </row>
    <row r="51" spans="1:7" x14ac:dyDescent="0.25">
      <c r="A51" s="4" t="s">
        <v>12</v>
      </c>
      <c r="B51" s="4"/>
      <c r="C51" s="4"/>
      <c r="D51" s="4"/>
      <c r="E51" s="4"/>
      <c r="F51" s="4"/>
      <c r="G51" s="4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4" t="s">
        <v>13</v>
      </c>
      <c r="B53" s="4"/>
      <c r="C53" s="4"/>
      <c r="D53" s="4"/>
      <c r="E53" s="4"/>
      <c r="F53" s="4"/>
      <c r="G53" s="4"/>
    </row>
    <row r="54" spans="1:7" x14ac:dyDescent="0.25">
      <c r="A54" s="4" t="s">
        <v>14</v>
      </c>
      <c r="B54" s="4"/>
      <c r="C54" s="4"/>
      <c r="D54" s="4"/>
      <c r="E54" s="4"/>
      <c r="F54" s="4"/>
      <c r="G54" s="4"/>
    </row>
    <row r="55" spans="1:7" x14ac:dyDescent="0.25">
      <c r="A55" s="4" t="s">
        <v>15</v>
      </c>
      <c r="B55" s="4"/>
      <c r="C55" s="4"/>
      <c r="D55" s="4"/>
      <c r="E55" s="4"/>
      <c r="F55" s="4"/>
      <c r="G55" s="4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4" t="s">
        <v>23</v>
      </c>
      <c r="B57" s="4"/>
      <c r="C57" s="4"/>
      <c r="D57" s="4"/>
      <c r="E57" s="4"/>
      <c r="F57" s="4"/>
      <c r="G57" s="4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B60" s="6" t="s">
        <v>16</v>
      </c>
      <c r="D60" s="1">
        <v>600000</v>
      </c>
    </row>
    <row r="61" spans="1:7" x14ac:dyDescent="0.25">
      <c r="B61" s="6" t="s">
        <v>17</v>
      </c>
      <c r="D61" s="1">
        <v>500000</v>
      </c>
    </row>
    <row r="62" spans="1:7" x14ac:dyDescent="0.25">
      <c r="B62" s="6"/>
      <c r="D62" s="1"/>
    </row>
    <row r="63" spans="1:7" x14ac:dyDescent="0.25">
      <c r="B63" s="6" t="s">
        <v>5</v>
      </c>
      <c r="D63" s="1">
        <v>2584</v>
      </c>
    </row>
    <row r="64" spans="1:7" x14ac:dyDescent="0.25">
      <c r="B64" s="6"/>
      <c r="D64" s="1"/>
    </row>
    <row r="65" spans="2:6" x14ac:dyDescent="0.25">
      <c r="B65" s="6" t="s">
        <v>6</v>
      </c>
      <c r="D65" s="1">
        <f>SUM(D63*12)</f>
        <v>31008</v>
      </c>
      <c r="F65" s="12"/>
    </row>
    <row r="66" spans="2:6" x14ac:dyDescent="0.25">
      <c r="B66" s="6"/>
      <c r="D66" s="1"/>
      <c r="F66" s="12"/>
    </row>
    <row r="67" spans="2:6" x14ac:dyDescent="0.25">
      <c r="B67" s="6" t="s">
        <v>18</v>
      </c>
      <c r="D67" s="1">
        <v>38000</v>
      </c>
      <c r="F67" s="13"/>
    </row>
    <row r="68" spans="2:6" x14ac:dyDescent="0.25">
      <c r="B68" s="6"/>
      <c r="D68" s="1"/>
      <c r="F68" s="13"/>
    </row>
    <row r="69" spans="2:6" x14ac:dyDescent="0.25">
      <c r="B69" s="6" t="s">
        <v>19</v>
      </c>
      <c r="D69" s="1">
        <f>SUM(D67-D65)</f>
        <v>6992</v>
      </c>
      <c r="F69" s="13">
        <v>6992</v>
      </c>
    </row>
    <row r="70" spans="2:6" x14ac:dyDescent="0.25">
      <c r="B70" s="6"/>
      <c r="D70" s="1"/>
      <c r="F70" s="14"/>
    </row>
    <row r="71" spans="2:6" x14ac:dyDescent="0.25">
      <c r="B71" s="6"/>
      <c r="D71" s="1"/>
      <c r="F71" s="15"/>
    </row>
    <row r="72" spans="2:6" x14ac:dyDescent="0.25">
      <c r="B72" s="6"/>
      <c r="D72" s="1"/>
      <c r="F72" s="15"/>
    </row>
    <row r="73" spans="2:6" x14ac:dyDescent="0.25">
      <c r="B73" s="6" t="s">
        <v>20</v>
      </c>
      <c r="D73" s="1">
        <v>25000</v>
      </c>
      <c r="F73" s="16">
        <v>25000</v>
      </c>
    </row>
    <row r="74" spans="2:6" x14ac:dyDescent="0.25">
      <c r="B74" s="6"/>
      <c r="D74" s="1"/>
      <c r="F74" s="16"/>
    </row>
    <row r="75" spans="2:6" x14ac:dyDescent="0.25">
      <c r="B75" s="6" t="s">
        <v>21</v>
      </c>
      <c r="D75" s="1">
        <v>25000</v>
      </c>
      <c r="F75" s="16">
        <v>25000</v>
      </c>
    </row>
    <row r="76" spans="2:6" x14ac:dyDescent="0.25">
      <c r="B76" s="6"/>
      <c r="D76" s="1"/>
      <c r="F76" s="16"/>
    </row>
    <row r="77" spans="2:6" x14ac:dyDescent="0.25">
      <c r="B77" s="6"/>
      <c r="D77" s="1"/>
      <c r="F77" s="17"/>
    </row>
    <row r="78" spans="2:6" x14ac:dyDescent="0.25">
      <c r="B78" s="6" t="s">
        <v>25</v>
      </c>
      <c r="D78" s="1"/>
      <c r="F78" s="11">
        <f>SUM(F69:F77)</f>
        <v>56992</v>
      </c>
    </row>
    <row r="79" spans="2:6" x14ac:dyDescent="0.25">
      <c r="B79" s="6"/>
      <c r="D79" s="1"/>
      <c r="F79" s="11"/>
    </row>
    <row r="80" spans="2:6" x14ac:dyDescent="0.25">
      <c r="B80" s="6"/>
      <c r="D80" s="1"/>
      <c r="F80" s="11"/>
    </row>
    <row r="81" spans="1:7" x14ac:dyDescent="0.25">
      <c r="B81" s="6"/>
      <c r="D81" s="1"/>
      <c r="F81" s="11"/>
    </row>
    <row r="82" spans="1:7" x14ac:dyDescent="0.25">
      <c r="A82" s="4" t="s">
        <v>26</v>
      </c>
      <c r="B82" s="4"/>
      <c r="C82" s="4"/>
      <c r="D82" s="4"/>
      <c r="E82" s="4"/>
      <c r="F82" s="4"/>
      <c r="G82" s="4"/>
    </row>
    <row r="83" spans="1:7" x14ac:dyDescent="0.25">
      <c r="B83" s="6"/>
      <c r="D83" s="5"/>
    </row>
    <row r="84" spans="1:7" x14ac:dyDescent="0.25">
      <c r="B84" s="6" t="s">
        <v>22</v>
      </c>
      <c r="D84" s="1">
        <v>25000</v>
      </c>
    </row>
    <row r="85" spans="1:7" x14ac:dyDescent="0.25">
      <c r="B85" s="6"/>
      <c r="D85" s="1"/>
    </row>
    <row r="86" spans="1:7" x14ac:dyDescent="0.25">
      <c r="B86" s="6" t="s">
        <v>8</v>
      </c>
      <c r="D86" s="1">
        <v>31008</v>
      </c>
    </row>
    <row r="87" spans="1:7" x14ac:dyDescent="0.25">
      <c r="B87" s="6"/>
      <c r="D87" s="1"/>
    </row>
    <row r="88" spans="1:7" x14ac:dyDescent="0.25">
      <c r="B88" s="6" t="s">
        <v>11</v>
      </c>
      <c r="D88" s="1">
        <f>SUM(D86-D84)</f>
        <v>6008</v>
      </c>
    </row>
    <row r="89" spans="1:7" x14ac:dyDescent="0.25">
      <c r="B89" s="6"/>
      <c r="D89" s="1"/>
    </row>
    <row r="90" spans="1:7" x14ac:dyDescent="0.25">
      <c r="B90" s="6"/>
      <c r="D90" s="5"/>
    </row>
    <row r="91" spans="1:7" x14ac:dyDescent="0.25">
      <c r="B91" s="6"/>
      <c r="D91" s="5"/>
    </row>
  </sheetData>
  <mergeCells count="11">
    <mergeCell ref="A57:G57"/>
    <mergeCell ref="A25:G25"/>
    <mergeCell ref="A82:G82"/>
    <mergeCell ref="A50:G50"/>
    <mergeCell ref="A51:G51"/>
    <mergeCell ref="A53:G53"/>
    <mergeCell ref="A54:G54"/>
    <mergeCell ref="A55:G55"/>
    <mergeCell ref="A1:G1"/>
    <mergeCell ref="A2:G2"/>
    <mergeCell ref="A4:G4"/>
  </mergeCells>
  <pageMargins left="0.7" right="0.7" top="0.5" bottom="0.5" header="0" footer="0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Derrick Grigsby</dc:creator>
  <cp:lastModifiedBy>Steve Gilliland</cp:lastModifiedBy>
  <cp:lastPrinted>2015-08-04T20:01:54Z</cp:lastPrinted>
  <dcterms:created xsi:type="dcterms:W3CDTF">2015-06-17T14:09:00Z</dcterms:created>
  <dcterms:modified xsi:type="dcterms:W3CDTF">2015-08-04T20:19:44Z</dcterms:modified>
</cp:coreProperties>
</file>